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3"/>
  </bookViews>
  <sheets>
    <sheet name="Hoja1" sheetId="6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CFF!$A$2:$J$18</definedName>
    <definedName name="_xlnm._FilterDatabase" localSheetId="2" hidden="1">CRI!$A$2:$J$3</definedName>
    <definedName name="_xlnm._FilterDatabase" localSheetId="1" hidden="1">EAI!$A$2:$M$11</definedName>
  </definedNames>
  <calcPr calcId="144525"/>
</workbook>
</file>

<file path=xl/calcChain.xml><?xml version="1.0" encoding="utf-8"?>
<calcChain xmlns="http://schemas.openxmlformats.org/spreadsheetml/2006/main">
  <c r="H4" i="3" l="1"/>
  <c r="F4" i="3" l="1"/>
  <c r="F3" i="3" s="1"/>
  <c r="E4" i="3"/>
  <c r="E3" i="3" s="1"/>
  <c r="G4" i="3"/>
  <c r="G3" i="3" s="1"/>
  <c r="D4" i="3"/>
  <c r="D3" i="3" s="1"/>
  <c r="C4" i="3"/>
  <c r="C3" i="3" s="1"/>
  <c r="H3" i="3"/>
  <c r="H3" i="4"/>
  <c r="I3" i="3" l="1"/>
  <c r="I4" i="3"/>
</calcChain>
</file>

<file path=xl/sharedStrings.xml><?xml version="1.0" encoding="utf-8"?>
<sst xmlns="http://schemas.openxmlformats.org/spreadsheetml/2006/main" count="76" uniqueCount="36">
  <si>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</si>
  <si>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</si>
  <si>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</si>
  <si>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</si>
  <si>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</si>
  <si>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</si>
  <si>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</si>
  <si>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</si>
  <si>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</si>
  <si>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</si>
  <si>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</si>
  <si>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</si>
  <si>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</si>
  <si>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</si>
  <si>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</si>
  <si>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</si>
  <si>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</si>
  <si>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</si>
  <si>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</si>
  <si>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</si>
  <si>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</si>
  <si>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</si>
  <si>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</si>
  <si>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</si>
  <si>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</si>
  <si>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</si>
  <si>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</si>
  <si>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</si>
  <si>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</si>
  <si>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INSTITUTO MUNICIPAL DE CULTURA DE ACAMBARO GUANAJUATO
ESTADO ANALITICO DE INGRESOS POR RUBRO 
 AL 31 DE DICIEMBRE DEL 2016</t>
  </si>
  <si>
    <t>1.1.6.0</t>
  </si>
  <si>
    <t>Ingresos por Venta de Bienes y Servicios</t>
  </si>
  <si>
    <t>1.1.7.0</t>
  </si>
  <si>
    <t>Subsidios y Subvenciones</t>
  </si>
  <si>
    <t>INSTITUTO MUNICIPAL DE CULTURA DE ACAMBARO GUANAJUATO
ESTADO ANALITICO DE INGRESOS
 AL 31 DE DICIEMBRE DEL 2016</t>
  </si>
  <si>
    <t>INSTITUTO MUNICIPAL DE CULTURA DE ACAMBARO GUANAJUATO
ESTADO ANALITICO DE INGRESOS POR FUENTE DE FINANCIAMIENTO 
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</si>
</sst>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 applyProtection="1">
      <alignment horizontal="center" vertical="center"/>
    </xf>
    <xf numFmtId="0" fontId="4" fillId="2" borderId="6" xfId="4" applyFont="1" applyFill="1" applyBorder="1" applyAlignment="1" applyProtection="1">
      <alignment horizontal="center" vertical="center" wrapText="1"/>
    </xf>
    <xf numFmtId="0" fontId="4" fillId="2" borderId="7" xfId="4" applyFont="1" applyFill="1" applyBorder="1" applyAlignment="1" applyProtection="1">
      <alignment horizontal="center" vertical="center" wrapText="1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4" fillId="2" borderId="7" xfId="4" applyFont="1" applyFill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3" fillId="0" borderId="0" xfId="0" applyFont="1"/>
    <xf numFmtId="4" fontId="0" fillId="0" borderId="0" xfId="4" applyNumberFormat="1" applyFont="1" applyFill="1" applyBorder="1" applyAlignment="1" applyProtection="1">
      <alignment vertical="top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8" t="s">
        <v>28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ySplit="2" topLeftCell="A3" activePane="bottomLeft" state="frozen"/>
      <selection activeCell="H25" sqref="H25"/>
      <selection pane="bottomLeft" activeCell="D18" sqref="D18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" customFormat="1" ht="24.95" customHeight="1" x14ac:dyDescent="0.2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 x14ac:dyDescent="0.2">
      <c r="A3" s="14">
        <v>90001</v>
      </c>
      <c r="B3" s="13"/>
      <c r="C3" s="13"/>
      <c r="D3" s="20" t="s">
        <v>4</v>
      </c>
      <c r="E3" s="5">
        <v>317392</v>
      </c>
      <c r="F3" s="5">
        <v>0</v>
      </c>
      <c r="G3" s="5">
        <v>317392</v>
      </c>
      <c r="H3" s="5">
        <v>4895338.8099999996</v>
      </c>
      <c r="I3" s="5">
        <v>4895338.8099999996</v>
      </c>
      <c r="J3" s="5">
        <v>4577946.8099999996</v>
      </c>
      <c r="K3" s="5">
        <v>4577946.8099999996</v>
      </c>
    </row>
    <row r="4" spans="1:11" x14ac:dyDescent="0.2">
      <c r="A4" s="6">
        <v>4</v>
      </c>
      <c r="B4" s="6" t="s">
        <v>30</v>
      </c>
      <c r="C4" s="6">
        <v>71</v>
      </c>
      <c r="D4" s="7" t="s">
        <v>31</v>
      </c>
      <c r="E4" s="4">
        <v>317392</v>
      </c>
      <c r="F4" s="4">
        <v>0</v>
      </c>
      <c r="G4" s="4">
        <v>317392</v>
      </c>
      <c r="H4" s="4">
        <v>320250.5</v>
      </c>
      <c r="I4" s="4">
        <v>320250.5</v>
      </c>
      <c r="J4" s="4">
        <v>2858.5</v>
      </c>
      <c r="K4" s="4">
        <v>2858.5</v>
      </c>
    </row>
    <row r="5" spans="1:11" x14ac:dyDescent="0.2">
      <c r="A5" s="6">
        <v>4</v>
      </c>
      <c r="B5" s="6" t="s">
        <v>32</v>
      </c>
      <c r="C5" s="6">
        <v>93</v>
      </c>
      <c r="D5" s="8" t="s">
        <v>33</v>
      </c>
      <c r="E5" s="4">
        <v>0</v>
      </c>
      <c r="F5" s="4">
        <v>0</v>
      </c>
      <c r="G5" s="4">
        <v>0</v>
      </c>
      <c r="H5" s="4">
        <v>4198722.3099999996</v>
      </c>
      <c r="I5" s="4">
        <v>4198722.3099999996</v>
      </c>
      <c r="J5" s="4">
        <v>4198722.3099999996</v>
      </c>
      <c r="K5" s="4">
        <v>4198722.3099999996</v>
      </c>
    </row>
    <row r="6" spans="1:11" x14ac:dyDescent="0.2">
      <c r="A6" s="6">
        <v>4</v>
      </c>
      <c r="B6" s="6" t="s">
        <v>32</v>
      </c>
      <c r="C6" s="6">
        <v>93</v>
      </c>
      <c r="D6" s="8" t="s">
        <v>33</v>
      </c>
      <c r="E6" s="4">
        <v>0</v>
      </c>
      <c r="F6" s="4">
        <v>0</v>
      </c>
      <c r="G6" s="4">
        <v>0</v>
      </c>
      <c r="H6" s="4">
        <v>376366</v>
      </c>
      <c r="I6" s="4">
        <v>376366</v>
      </c>
      <c r="J6" s="4">
        <v>376366</v>
      </c>
      <c r="K6" s="4">
        <v>376366</v>
      </c>
    </row>
    <row r="7" spans="1:11" x14ac:dyDescent="0.2">
      <c r="A7" s="6"/>
      <c r="B7" s="6"/>
      <c r="C7" s="6"/>
      <c r="D7" s="8"/>
    </row>
    <row r="8" spans="1:11" x14ac:dyDescent="0.2">
      <c r="A8" s="6"/>
      <c r="B8" s="6"/>
      <c r="C8" s="6"/>
      <c r="D8" s="8"/>
    </row>
    <row r="9" spans="1:11" x14ac:dyDescent="0.2">
      <c r="A9" s="6"/>
      <c r="B9" s="6"/>
      <c r="C9" s="6"/>
      <c r="D9" s="8"/>
    </row>
    <row r="10" spans="1:11" x14ac:dyDescent="0.2">
      <c r="A10" s="6"/>
      <c r="B10" s="6"/>
      <c r="C10" s="6"/>
      <c r="D10" s="8"/>
    </row>
    <row r="11" spans="1:11" x14ac:dyDescent="0.2">
      <c r="A11" s="6"/>
      <c r="B11" s="6"/>
      <c r="C11" s="6"/>
      <c r="D11" s="8"/>
    </row>
  </sheetData>
  <sheetProtection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3" sqref="H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9" width="17.83203125" style="12" customWidth="1"/>
    <col min="10" max="16384" width="12" style="9"/>
  </cols>
  <sheetData>
    <row r="1" spans="1:9" s="15" customFormat="1" ht="35.1" customHeight="1" x14ac:dyDescent="0.2">
      <c r="A1" s="40" t="s">
        <v>29</v>
      </c>
      <c r="B1" s="41"/>
      <c r="C1" s="41"/>
      <c r="D1" s="41"/>
      <c r="E1" s="41"/>
      <c r="F1" s="41"/>
      <c r="G1" s="41"/>
      <c r="H1" s="41"/>
      <c r="I1" s="42"/>
    </row>
    <row r="2" spans="1:9" s="21" customFormat="1" ht="24.95" customHeight="1" x14ac:dyDescent="0.2">
      <c r="A2" s="25" t="s">
        <v>1</v>
      </c>
      <c r="B2" s="25" t="s">
        <v>0</v>
      </c>
      <c r="C2" s="26" t="s">
        <v>5</v>
      </c>
      <c r="D2" s="26" t="s">
        <v>27</v>
      </c>
      <c r="E2" s="26" t="s">
        <v>6</v>
      </c>
      <c r="F2" s="26" t="s">
        <v>7</v>
      </c>
      <c r="G2" s="26" t="s">
        <v>9</v>
      </c>
      <c r="H2" s="26" t="s">
        <v>10</v>
      </c>
      <c r="I2" s="27" t="s">
        <v>8</v>
      </c>
    </row>
    <row r="3" spans="1:9" s="12" customFormat="1" x14ac:dyDescent="0.2">
      <c r="A3" s="28">
        <v>90001</v>
      </c>
      <c r="B3" s="20" t="s">
        <v>4</v>
      </c>
      <c r="C3" s="5">
        <v>317392</v>
      </c>
      <c r="D3" s="5">
        <v>0</v>
      </c>
      <c r="E3" s="5">
        <v>317392</v>
      </c>
      <c r="F3" s="5">
        <v>4895338.8099999996</v>
      </c>
      <c r="G3" s="5">
        <v>4895338.8099999996</v>
      </c>
      <c r="H3" s="5">
        <f>+G3-C3</f>
        <v>4577946.8099999996</v>
      </c>
      <c r="I3" s="16">
        <v>4577946.8099999996</v>
      </c>
    </row>
    <row r="4" spans="1:9" s="12" customFormat="1" x14ac:dyDescent="0.2">
      <c r="A4" s="29">
        <v>10</v>
      </c>
      <c r="B4" s="12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7">
        <v>0</v>
      </c>
    </row>
    <row r="5" spans="1:9" s="12" customFormat="1" x14ac:dyDescent="0.2">
      <c r="A5" s="29">
        <v>20</v>
      </c>
      <c r="B5" s="12" t="s">
        <v>12</v>
      </c>
      <c r="C5" s="39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 s="12" customFormat="1" x14ac:dyDescent="0.2">
      <c r="A6" s="29">
        <v>30</v>
      </c>
      <c r="B6" s="12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 s="12" customFormat="1" x14ac:dyDescent="0.2">
      <c r="A7" s="29">
        <v>40</v>
      </c>
      <c r="B7" s="12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7">
        <v>0</v>
      </c>
    </row>
    <row r="8" spans="1:9" s="12" customFormat="1" x14ac:dyDescent="0.2">
      <c r="A8" s="29">
        <v>50</v>
      </c>
      <c r="B8" s="12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7">
        <v>0</v>
      </c>
    </row>
    <row r="9" spans="1:9" s="12" customFormat="1" x14ac:dyDescent="0.2">
      <c r="A9" s="29">
        <v>51</v>
      </c>
      <c r="B9" s="30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7">
        <v>0</v>
      </c>
    </row>
    <row r="10" spans="1:9" s="12" customFormat="1" x14ac:dyDescent="0.2">
      <c r="A10" s="29">
        <v>52</v>
      </c>
      <c r="B10" s="30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7">
        <v>0</v>
      </c>
    </row>
    <row r="11" spans="1:9" s="12" customFormat="1" x14ac:dyDescent="0.2">
      <c r="A11" s="29">
        <v>60</v>
      </c>
      <c r="B11" s="12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7">
        <v>0</v>
      </c>
    </row>
    <row r="12" spans="1:9" s="12" customFormat="1" x14ac:dyDescent="0.2">
      <c r="A12" s="29">
        <v>61</v>
      </c>
      <c r="B12" s="30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7">
        <v>0</v>
      </c>
    </row>
    <row r="13" spans="1:9" s="12" customFormat="1" x14ac:dyDescent="0.2">
      <c r="A13" s="29">
        <v>62</v>
      </c>
      <c r="B13" s="30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s="12" customFormat="1" x14ac:dyDescent="0.2">
      <c r="A14" s="29">
        <v>70</v>
      </c>
      <c r="B14" s="12" t="s">
        <v>19</v>
      </c>
      <c r="C14" s="4">
        <v>317392</v>
      </c>
      <c r="D14" s="4">
        <v>0</v>
      </c>
      <c r="E14" s="4">
        <v>317392</v>
      </c>
      <c r="F14" s="4">
        <v>320250.5</v>
      </c>
      <c r="G14" s="4">
        <v>320250.5</v>
      </c>
      <c r="H14" s="4">
        <v>2858.5</v>
      </c>
      <c r="I14" s="17">
        <v>2858.5</v>
      </c>
    </row>
    <row r="15" spans="1:9" s="12" customFormat="1" x14ac:dyDescent="0.2">
      <c r="A15" s="29">
        <v>80</v>
      </c>
      <c r="B15" s="12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 s="12" customFormat="1" x14ac:dyDescent="0.2">
      <c r="A16" s="29">
        <v>90</v>
      </c>
      <c r="B16" s="12" t="s">
        <v>22</v>
      </c>
      <c r="C16" s="4">
        <v>0</v>
      </c>
      <c r="D16" s="4">
        <v>0</v>
      </c>
      <c r="E16" s="4">
        <v>0</v>
      </c>
      <c r="F16" s="4">
        <v>4575088.3099999996</v>
      </c>
      <c r="G16" s="4">
        <v>4575088.3099999996</v>
      </c>
      <c r="H16" s="4">
        <v>4575088.3099999996</v>
      </c>
      <c r="I16" s="17">
        <v>4575088.3099999996</v>
      </c>
    </row>
    <row r="17" spans="1:9" s="12" customFormat="1" x14ac:dyDescent="0.2">
      <c r="A17" s="31" t="s">
        <v>26</v>
      </c>
      <c r="B17" s="32" t="s">
        <v>21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9">
        <v>0</v>
      </c>
    </row>
  </sheetData>
  <sheetProtection sheet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7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0" sqref="I10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9" width="17.83203125" style="12" customWidth="1"/>
    <col min="10" max="16384" width="12" style="12"/>
  </cols>
  <sheetData>
    <row r="1" spans="1:9" s="15" customFormat="1" ht="35.1" customHeight="1" x14ac:dyDescent="0.2">
      <c r="A1" s="40" t="s">
        <v>35</v>
      </c>
      <c r="B1" s="41"/>
      <c r="C1" s="41"/>
      <c r="D1" s="41"/>
      <c r="E1" s="41"/>
      <c r="F1" s="41"/>
      <c r="G1" s="41"/>
      <c r="H1" s="41"/>
      <c r="I1" s="42"/>
    </row>
    <row r="2" spans="1:9" s="21" customFormat="1" ht="24.95" customHeight="1" x14ac:dyDescent="0.2">
      <c r="A2" s="25" t="s">
        <v>1</v>
      </c>
      <c r="B2" s="33" t="s">
        <v>0</v>
      </c>
      <c r="C2" s="27" t="s">
        <v>5</v>
      </c>
      <c r="D2" s="26" t="s">
        <v>27</v>
      </c>
      <c r="E2" s="27" t="s">
        <v>6</v>
      </c>
      <c r="F2" s="27" t="s">
        <v>7</v>
      </c>
      <c r="G2" s="27" t="s">
        <v>9</v>
      </c>
      <c r="H2" s="27" t="s">
        <v>10</v>
      </c>
      <c r="I2" s="27" t="s">
        <v>8</v>
      </c>
    </row>
    <row r="3" spans="1:9" x14ac:dyDescent="0.2">
      <c r="A3" s="34">
        <v>90001</v>
      </c>
      <c r="B3" s="35" t="s">
        <v>4</v>
      </c>
      <c r="C3" s="10">
        <f t="shared" ref="C3:H3" si="0">C4+C16+C20</f>
        <v>317392</v>
      </c>
      <c r="D3" s="10">
        <f t="shared" si="0"/>
        <v>0</v>
      </c>
      <c r="E3" s="10">
        <f t="shared" si="0"/>
        <v>317392</v>
      </c>
      <c r="F3" s="10">
        <f t="shared" si="0"/>
        <v>4895338.8099999996</v>
      </c>
      <c r="G3" s="10">
        <f t="shared" si="0"/>
        <v>4895338.8099999996</v>
      </c>
      <c r="H3" s="10">
        <f t="shared" si="0"/>
        <v>4577946.8099999996</v>
      </c>
      <c r="I3" s="11">
        <f t="shared" ref="I3:I21" si="1">IF(G3&gt;C3,G3-C3,0)</f>
        <v>4577946.8099999996</v>
      </c>
    </row>
    <row r="4" spans="1:9" x14ac:dyDescent="0.2">
      <c r="A4" s="28">
        <v>90002</v>
      </c>
      <c r="B4" s="36" t="s">
        <v>23</v>
      </c>
      <c r="C4" s="5">
        <f t="shared" ref="C4:H4" si="2">C5+C6+C7+C8+C11+C14+C15</f>
        <v>0</v>
      </c>
      <c r="D4" s="5">
        <f t="shared" si="2"/>
        <v>0</v>
      </c>
      <c r="E4" s="5">
        <f t="shared" si="2"/>
        <v>0</v>
      </c>
      <c r="F4" s="5">
        <f t="shared" si="2"/>
        <v>4575088.3099999996</v>
      </c>
      <c r="G4" s="5">
        <f t="shared" si="2"/>
        <v>4575088.3099999996</v>
      </c>
      <c r="H4" s="5">
        <f t="shared" si="2"/>
        <v>4575088.3099999996</v>
      </c>
      <c r="I4" s="16">
        <f t="shared" si="1"/>
        <v>4575088.3099999996</v>
      </c>
    </row>
    <row r="5" spans="1:9" x14ac:dyDescent="0.2">
      <c r="A5" s="29">
        <v>10</v>
      </c>
      <c r="B5" s="37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 x14ac:dyDescent="0.2">
      <c r="A6" s="29">
        <v>30</v>
      </c>
      <c r="B6" s="37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 x14ac:dyDescent="0.2">
      <c r="A7" s="29">
        <v>40</v>
      </c>
      <c r="B7" s="37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7">
        <v>0</v>
      </c>
    </row>
    <row r="8" spans="1:9" x14ac:dyDescent="0.2">
      <c r="A8" s="29">
        <v>50</v>
      </c>
      <c r="B8" s="37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7">
        <v>0</v>
      </c>
    </row>
    <row r="9" spans="1:9" x14ac:dyDescent="0.2">
      <c r="A9" s="29">
        <v>51</v>
      </c>
      <c r="B9" s="30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7">
        <v>0</v>
      </c>
    </row>
    <row r="10" spans="1:9" x14ac:dyDescent="0.2">
      <c r="A10" s="29">
        <v>52</v>
      </c>
      <c r="B10" s="30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7">
        <v>0</v>
      </c>
    </row>
    <row r="11" spans="1:9" x14ac:dyDescent="0.2">
      <c r="A11" s="29">
        <v>60</v>
      </c>
      <c r="B11" s="37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7">
        <v>0</v>
      </c>
    </row>
    <row r="12" spans="1:9" x14ac:dyDescent="0.2">
      <c r="A12" s="29">
        <v>61</v>
      </c>
      <c r="B12" s="30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7">
        <v>0</v>
      </c>
    </row>
    <row r="13" spans="1:9" x14ac:dyDescent="0.2">
      <c r="A13" s="29">
        <v>62</v>
      </c>
      <c r="B13" s="30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x14ac:dyDescent="0.2">
      <c r="A14" s="29">
        <v>80</v>
      </c>
      <c r="B14" s="37" t="s">
        <v>20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 x14ac:dyDescent="0.2">
      <c r="A15" s="29">
        <v>90</v>
      </c>
      <c r="B15" s="37" t="s">
        <v>22</v>
      </c>
      <c r="C15" s="4">
        <v>0</v>
      </c>
      <c r="D15" s="4">
        <v>0</v>
      </c>
      <c r="E15" s="4">
        <v>0</v>
      </c>
      <c r="F15" s="4">
        <v>4575088.3099999996</v>
      </c>
      <c r="G15" s="4">
        <v>4575088.3099999996</v>
      </c>
      <c r="H15" s="4">
        <v>4575088.3099999996</v>
      </c>
      <c r="I15" s="17">
        <v>4575088.3099999996</v>
      </c>
    </row>
    <row r="16" spans="1:9" x14ac:dyDescent="0.2">
      <c r="A16" s="28">
        <v>90003</v>
      </c>
      <c r="B16" s="36" t="s">
        <v>24</v>
      </c>
      <c r="C16" s="5">
        <v>317392</v>
      </c>
      <c r="D16" s="5">
        <v>0</v>
      </c>
      <c r="E16" s="5">
        <v>317392</v>
      </c>
      <c r="F16" s="5">
        <v>320250.5</v>
      </c>
      <c r="G16" s="5">
        <v>320250.5</v>
      </c>
      <c r="H16" s="5">
        <v>2858.5</v>
      </c>
      <c r="I16" s="16">
        <v>2858.5</v>
      </c>
    </row>
    <row r="17" spans="1:9" x14ac:dyDescent="0.2">
      <c r="A17" s="29">
        <v>20</v>
      </c>
      <c r="B17" s="37" t="s">
        <v>12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 x14ac:dyDescent="0.2">
      <c r="A18" s="29">
        <v>70</v>
      </c>
      <c r="B18" s="37" t="s">
        <v>19</v>
      </c>
      <c r="C18" s="4">
        <v>317392</v>
      </c>
      <c r="D18" s="4">
        <v>0</v>
      </c>
      <c r="E18" s="4">
        <v>317392</v>
      </c>
      <c r="F18" s="4">
        <v>320250.5</v>
      </c>
      <c r="G18" s="4">
        <v>320250.5</v>
      </c>
      <c r="H18" s="4">
        <v>2858.5</v>
      </c>
      <c r="I18" s="17">
        <v>2858.5</v>
      </c>
    </row>
    <row r="19" spans="1:9" x14ac:dyDescent="0.2">
      <c r="A19" s="29">
        <v>90</v>
      </c>
      <c r="B19" s="37" t="s">
        <v>22</v>
      </c>
      <c r="C19" s="4"/>
      <c r="D19" s="4"/>
      <c r="E19" s="4"/>
      <c r="F19" s="4"/>
      <c r="G19" s="4"/>
      <c r="H19" s="4"/>
      <c r="I19" s="17">
        <v>0</v>
      </c>
    </row>
    <row r="20" spans="1:9" x14ac:dyDescent="0.2">
      <c r="A20" s="28">
        <v>90004</v>
      </c>
      <c r="B20" s="15" t="s">
        <v>25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16">
        <v>0</v>
      </c>
    </row>
    <row r="21" spans="1:9" x14ac:dyDescent="0.2">
      <c r="A21" s="31" t="s">
        <v>26</v>
      </c>
      <c r="B21" s="32" t="s">
        <v>21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9">
        <v>0</v>
      </c>
    </row>
  </sheetData>
  <sheetProtection sheet="1" objects="1" scenarios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2012-12-11T20:48:19Z</dcterms:created>
  <dcterms:modified xsi:type="dcterms:W3CDTF">2017-01-23T19:21:46Z</dcterms:modified>
</cp:coreProperties>
</file>